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740" activeTab="0"/>
  </bookViews>
  <sheets>
    <sheet name="Portada" sheetId="1" r:id="rId1"/>
    <sheet name="Materiales descartables" sheetId="2" r:id="rId2"/>
    <sheet name="Dia Internación" sheetId="3" r:id="rId3"/>
    <sheet name="Dx Imágenes" sheetId="4" r:id="rId4"/>
    <sheet name="Estudios Clínicos " sheetId="5" r:id="rId5"/>
    <sheet name="Costos Indirectos" sheetId="6" r:id="rId6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<sst xmlns="http://schemas.openxmlformats.org/spreadsheetml/2006/main" count="128" uniqueCount="105">
  <si>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Agujas y equipos para perfusión de sueros inclusive butterfly o similar  </t>
  </si>
  <si>
    <t xml:space="preserve">Drenajes de látex  </t>
  </si>
  <si>
    <t>Guantes</t>
  </si>
  <si>
    <t>Material de diéresis fría o caliente</t>
  </si>
  <si>
    <t>Material para sutura: lino, catgut simple o cromado, nylon con o sin aguja atraumática</t>
  </si>
  <si>
    <t>Sonda nasogástrica</t>
  </si>
  <si>
    <t>Sonda vesical</t>
  </si>
  <si>
    <t>Tela adhesiva</t>
  </si>
  <si>
    <t>Tubo endotraqueal</t>
  </si>
  <si>
    <t>Aféresis: plaquetoféresis, leucoféresis, plasmaféresis. No incluyen sets para aféresis</t>
  </si>
  <si>
    <t>Anestesia general o regional (ver norma general Nº 20)</t>
  </si>
  <si>
    <t>Contrapulsación aortica ambulatoria (por cada 10 sesiones)</t>
  </si>
  <si>
    <t>Criocirugía</t>
  </si>
  <si>
    <t>Estudio de ejercicio cardiopulmonar</t>
  </si>
  <si>
    <t>Espirometría basal estándar con tres mediciones</t>
  </si>
  <si>
    <t>Espirometría basal con broncodilatadores con tres mediciones</t>
  </si>
  <si>
    <t>Estudio funcional respiratorio hasta tres mediciones con dilución de monóxido de carbono</t>
  </si>
  <si>
    <t>Estudio urodinámico completo: determinación de presiones, flujo uretral, electromiografía</t>
  </si>
  <si>
    <t>Evaluación de funciones mentales superiores</t>
  </si>
  <si>
    <t>Glóbulos rojos desplasmatizados</t>
  </si>
  <si>
    <t>Inmunofluorescencia en anatomía patológica</t>
  </si>
  <si>
    <t>Monitoreo de presión intracraneana</t>
  </si>
  <si>
    <t>Polisomnografía con oximetría</t>
  </si>
  <si>
    <t>Polisomnografía</t>
  </si>
  <si>
    <t>Tratamiento del diabético c/bomba de insulina</t>
  </si>
  <si>
    <t>Necropsias. Incluye hasta diez inmunomarcaciones</t>
  </si>
  <si>
    <t>Phmetría (24 horas)</t>
  </si>
  <si>
    <t>DIA CLINICO</t>
  </si>
  <si>
    <t>Internaciones clínicas, en habitación compartida.</t>
  </si>
  <si>
    <t>Incluye:</t>
  </si>
  <si>
    <t>Medicamentos y  descartables conforme código 36 y 37.</t>
  </si>
  <si>
    <t>Oxígeno.</t>
  </si>
  <si>
    <t>Prácticas de diagnóstico y tratamiento comprendidas en los códigos 1.01 al 1.05 inclusive.</t>
  </si>
  <si>
    <t>y prácticas de laboratorio nivel 1, 2 y 3. Imágenes comprendidas en el cód. 33.01</t>
  </si>
  <si>
    <t>Rehabilitación.</t>
  </si>
  <si>
    <t>DIA INFECTOLOGICO- INMUNODEPRIMIDO</t>
  </si>
  <si>
    <t>Internación en habitación individual o sector aislado.</t>
  </si>
  <si>
    <t>Cuando sea derivado a sectores comunes, se facturará el código que corresponda</t>
  </si>
  <si>
    <t>Igual que cod. 4.01.</t>
  </si>
  <si>
    <t>DIA NEONATOLOGICO</t>
  </si>
  <si>
    <t>Internaciones en áreas acreditadas de pacientes de baja complejidad  que requieren</t>
  </si>
  <si>
    <t>una atención profesional y de enfermería especializada.</t>
  </si>
  <si>
    <t>Luminoterapia, recién nacido de 1.800 grs. hasta alcanzar peso de egreso, entre otros</t>
  </si>
  <si>
    <t>Igual que  cod. 4.01.</t>
  </si>
  <si>
    <t>Internaciones en áreas acreditadas de pacientes de mediana complejidad  que requieren</t>
  </si>
  <si>
    <t>Distress respiratorio, incompatibilidad sanguínea RH, entre otros.</t>
  </si>
  <si>
    <t>Internaciones en áreas acreditadas de pacientes de alta complejidad  que requieren</t>
  </si>
  <si>
    <t xml:space="preserve">Patología respiratoria severa, infecciones graves, incompatibilidad sanguínea grave, entre otras. </t>
  </si>
  <si>
    <t xml:space="preserve">Incluye: </t>
  </si>
  <si>
    <t>Igual que cod. 4.08.</t>
  </si>
  <si>
    <t>DIA REHABILITACION</t>
  </si>
  <si>
    <t>Internación de pacientes con secuelas de enfermedades neurológicas o traumatológicas.</t>
  </si>
  <si>
    <t xml:space="preserve">Paraplejías, hemiplejías, cuadriplejías, afecciones de columna, afecciones de cadera, </t>
  </si>
  <si>
    <t>amputados, malformaciones cráneo-faciales.</t>
  </si>
  <si>
    <t>Igual que cod. 4.01</t>
  </si>
  <si>
    <t>DIA TERAPIA INTERMEDIA- CUIDADOS ESPECIALES</t>
  </si>
  <si>
    <t xml:space="preserve">Internaciones en áreas acreditadas, de pacientes que requieren una atención profesional </t>
  </si>
  <si>
    <t>y de enfermería especializada.</t>
  </si>
  <si>
    <t>Igual que cod.4.01</t>
  </si>
  <si>
    <t>Terapia Intensiva Pediátrica)</t>
  </si>
  <si>
    <t xml:space="preserve">Internaciones en áreas especiales, de pacientes críticos.  </t>
  </si>
  <si>
    <t>Anatomía patológica.</t>
  </si>
  <si>
    <t>Asistencia respiratoria mecánica.</t>
  </si>
  <si>
    <t>Diálisis peritoneal.</t>
  </si>
  <si>
    <t>Descartables conforme código 37.00</t>
  </si>
  <si>
    <t>Medicamentos que no se encuentren en el listado del código 36.00</t>
  </si>
  <si>
    <t>Estudios radiológicos simples, más de dos placas de una región anatómica (en caso de ser más, se repite el código)</t>
  </si>
  <si>
    <t>Ecografía endocavitaria (transvaginal, transrectal). Ecocardiograma</t>
  </si>
  <si>
    <t>Espinograma, medición de miembros inferiores</t>
  </si>
  <si>
    <t>Estudios mamográficos, simples o bilaterales, con o sin prolongación axilar, y/o  técnica de magnificación.</t>
  </si>
  <si>
    <t>Estudios radiológicos contrastados</t>
  </si>
  <si>
    <t>Tomografía lineal</t>
  </si>
  <si>
    <t>Eco- doppler blanco y negro o color</t>
  </si>
  <si>
    <t>Ecografía endocavitaria ( transesofágica)</t>
  </si>
  <si>
    <t xml:space="preserve">Tomografía Axial Computada                                               </t>
  </si>
  <si>
    <t>Punción con aguja fina</t>
  </si>
  <si>
    <t>Punciones diagnósticas bajo guía ecográfica</t>
  </si>
  <si>
    <t>Resonancia Magnética Nuclear</t>
  </si>
  <si>
    <t>Punción dirigida bajo TAC, o RNM cualquier región y/o tipo de intervención</t>
  </si>
  <si>
    <t>Valor unitario</t>
  </si>
  <si>
    <t>Cantidad en el Estudio</t>
  </si>
  <si>
    <t>Total</t>
  </si>
  <si>
    <t>Valor Unitario</t>
  </si>
  <si>
    <t>Resumen</t>
  </si>
  <si>
    <t>Materiales descartables</t>
  </si>
  <si>
    <t>Dias de Internación</t>
  </si>
  <si>
    <t>Estudios Clínicos</t>
  </si>
  <si>
    <t>Nombre del Estudio:</t>
  </si>
  <si>
    <t>Servicio:</t>
  </si>
  <si>
    <t>Investigador Principal:</t>
  </si>
  <si>
    <t>Diagnósticos por imágenes</t>
  </si>
  <si>
    <r>
      <t>DIA UTI (Unidad de Terapia Intensiva)</t>
    </r>
    <r>
      <rPr>
        <b/>
        <sz val="11"/>
        <rFont val="Arial"/>
        <family val="2"/>
      </rPr>
      <t xml:space="preserve">-DIA UCO </t>
    </r>
    <r>
      <rPr>
        <sz val="11"/>
        <rFont val="Arial"/>
        <family val="2"/>
      </rPr>
      <t>(Unidad Coronaria)</t>
    </r>
    <r>
      <rPr>
        <b/>
        <sz val="11"/>
        <rFont val="Arial"/>
        <family val="2"/>
      </rPr>
      <t xml:space="preserve">- DIA UTIP </t>
    </r>
    <r>
      <rPr>
        <sz val="11"/>
        <rFont val="Arial"/>
        <family val="2"/>
      </rPr>
      <t xml:space="preserve">(Unidad de </t>
    </r>
  </si>
  <si>
    <t>Completar de acuerdo al valor de mercado</t>
  </si>
  <si>
    <t>Costos Indirectos</t>
  </si>
  <si>
    <t>TOTAL</t>
  </si>
  <si>
    <t>Sub Total</t>
  </si>
  <si>
    <t>SUB TOTAL MATERIAL DESCARTABLE</t>
  </si>
  <si>
    <t>SUB TOTAL DIA DE INTERNACIÓN</t>
  </si>
  <si>
    <t>SUBTOTAL DX IMÁGENES</t>
  </si>
  <si>
    <t>SUBTOTAL ESTUDIOS CLÍNICOS</t>
  </si>
  <si>
    <t xml:space="preserve">DESCRIPCIÓN </t>
  </si>
  <si>
    <t>VALOR</t>
  </si>
  <si>
    <t>CANTIDAD X PACIENTE</t>
  </si>
  <si>
    <t>SUBTOTAL COSTOS INDIRECTOS</t>
  </si>
  <si>
    <t>Nomenclador x 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</si>
</sst>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  <numFmt numFmtId="173" formatCode="&quot;$&quot;\ 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2"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165" fontId="8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7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8" fillId="0" borderId="15" xfId="0" applyNumberFormat="1" applyFont="1" applyBorder="1" applyAlignment="1">
      <alignment/>
    </xf>
    <xf numFmtId="172" fontId="6" fillId="0" borderId="22" xfId="0" applyNumberFormat="1" applyFont="1" applyBorder="1" applyAlignment="1">
      <alignment wrapText="1"/>
    </xf>
    <xf numFmtId="172" fontId="6" fillId="0" borderId="23" xfId="0" applyNumberFormat="1" applyFont="1" applyBorder="1" applyAlignment="1">
      <alignment wrapText="1"/>
    </xf>
    <xf numFmtId="172" fontId="6" fillId="0" borderId="24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8.421875" style="0" customWidth="1"/>
    <col min="3" max="3" width="15.421875" style="0" customWidth="1"/>
    <col min="7" max="7" width="11.28125" style="0" customWidth="1"/>
    <col min="8" max="9" width="11.421875" style="0" hidden="1" customWidth="1"/>
    <col min="10" max="10" width="34.7109375" style="0" hidden="1" customWidth="1"/>
  </cols>
  <sheetData>
    <row r="1" spans="1:10" ht="30" customHeight="1">
      <c r="A1" s="31" t="s">
        <v>87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" customHeight="1">
      <c r="A2" s="31" t="s">
        <v>88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0" customHeight="1">
      <c r="A3" s="31" t="s">
        <v>89</v>
      </c>
      <c r="B3" s="46"/>
      <c r="C3" s="46"/>
      <c r="D3" s="46"/>
      <c r="E3" s="46"/>
      <c r="F3" s="46"/>
      <c r="G3" s="46"/>
      <c r="H3" s="46"/>
      <c r="I3" s="46"/>
      <c r="J3" s="46"/>
    </row>
    <row r="4" ht="30" customHeight="1" thickBot="1"/>
    <row r="5" spans="1:4" ht="30" customHeight="1" thickBot="1">
      <c r="A5" s="35" t="s">
        <v>83</v>
      </c>
      <c r="B5" s="36" t="s">
        <v>95</v>
      </c>
      <c r="C5" s="37" t="s">
        <v>104</v>
      </c>
      <c r="D5" s="38" t="s">
        <v>94</v>
      </c>
    </row>
    <row r="6" spans="1:4" ht="30" customHeight="1">
      <c r="A6" s="32" t="s">
        <v>84</v>
      </c>
      <c r="B6" s="28"/>
      <c r="C6" s="12"/>
      <c r="D6" s="24">
        <f>(B6*C6)</f>
        <v>0</v>
      </c>
    </row>
    <row r="7" spans="1:4" ht="30" customHeight="1">
      <c r="A7" s="33" t="s">
        <v>85</v>
      </c>
      <c r="B7" s="29"/>
      <c r="C7" s="12">
        <v>4</v>
      </c>
      <c r="D7" s="25">
        <f>(B7*C7)</f>
        <v>0</v>
      </c>
    </row>
    <row r="8" spans="1:4" ht="30" customHeight="1">
      <c r="A8" s="33" t="s">
        <v>90</v>
      </c>
      <c r="B8" s="29"/>
      <c r="C8" s="12">
        <v>4</v>
      </c>
      <c r="D8" s="25">
        <f>(B8*C8)</f>
        <v>0</v>
      </c>
    </row>
    <row r="9" spans="1:4" ht="30" customHeight="1">
      <c r="A9" s="33" t="s">
        <v>86</v>
      </c>
      <c r="B9" s="29"/>
      <c r="C9" s="12">
        <v>4</v>
      </c>
      <c r="D9" s="25">
        <f>(B9*C9)</f>
        <v>0</v>
      </c>
    </row>
    <row r="10" spans="1:4" ht="30" customHeight="1" thickBot="1">
      <c r="A10" s="34" t="s">
        <v>93</v>
      </c>
      <c r="B10" s="30"/>
      <c r="C10" s="12"/>
      <c r="D10" s="26">
        <f>(B10*C10)</f>
        <v>0</v>
      </c>
    </row>
    <row r="11" spans="1:4" ht="30" customHeight="1" thickBot="1">
      <c r="A11" s="35" t="s">
        <v>81</v>
      </c>
      <c r="B11" s="47"/>
      <c r="C11" s="48"/>
      <c r="D11" s="27">
        <f>SUM(D6:D10)</f>
        <v>0</v>
      </c>
    </row>
  </sheetData>
  <sheetProtection/>
  <mergeCells count="4">
    <mergeCell ref="B1:J1"/>
    <mergeCell ref="B2:J2"/>
    <mergeCell ref="B3:J3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34.140625" style="0" customWidth="1"/>
    <col min="3" max="3" width="12.140625" style="0" customWidth="1"/>
  </cols>
  <sheetData>
    <row r="1" spans="1:4" ht="31.5">
      <c r="A1" s="39" t="s">
        <v>92</v>
      </c>
      <c r="B1" s="40" t="s">
        <v>79</v>
      </c>
      <c r="C1" s="40" t="s">
        <v>80</v>
      </c>
      <c r="D1" s="40" t="s">
        <v>81</v>
      </c>
    </row>
    <row r="2" spans="1:4" ht="51.75" customHeight="1">
      <c r="A2" s="8" t="s">
        <v>0</v>
      </c>
      <c r="B2" s="17"/>
      <c r="C2" s="1"/>
      <c r="D2" s="17">
        <f>(B2*C2)</f>
        <v>0</v>
      </c>
    </row>
    <row r="3" spans="1:4" ht="15">
      <c r="A3" s="8" t="s">
        <v>1</v>
      </c>
      <c r="B3" s="17"/>
      <c r="C3" s="1"/>
      <c r="D3" s="17">
        <f aca="true" t="shared" si="0" ref="D3:D10">(B3*C3)</f>
        <v>0</v>
      </c>
    </row>
    <row r="4" spans="1:4" ht="26.25" customHeight="1">
      <c r="A4" s="8" t="s">
        <v>2</v>
      </c>
      <c r="B4" s="17"/>
      <c r="C4" s="1"/>
      <c r="D4" s="17">
        <f t="shared" si="0"/>
        <v>0</v>
      </c>
    </row>
    <row r="5" spans="1:4" ht="40.5" customHeight="1">
      <c r="A5" s="8" t="s">
        <v>3</v>
      </c>
      <c r="B5" s="17"/>
      <c r="C5" s="1"/>
      <c r="D5" s="17">
        <f t="shared" si="0"/>
        <v>0</v>
      </c>
    </row>
    <row r="6" spans="1:4" ht="49.5" customHeight="1">
      <c r="A6" s="8" t="s">
        <v>4</v>
      </c>
      <c r="B6" s="17"/>
      <c r="C6" s="1"/>
      <c r="D6" s="17">
        <f t="shared" si="0"/>
        <v>0</v>
      </c>
    </row>
    <row r="7" spans="1:4" ht="33.75" customHeight="1">
      <c r="A7" s="8" t="s">
        <v>5</v>
      </c>
      <c r="B7" s="17"/>
      <c r="C7" s="1"/>
      <c r="D7" s="17">
        <f t="shared" si="0"/>
        <v>0</v>
      </c>
    </row>
    <row r="8" spans="1:4" ht="15">
      <c r="A8" s="8" t="s">
        <v>6</v>
      </c>
      <c r="B8" s="17"/>
      <c r="C8" s="1"/>
      <c r="D8" s="17">
        <f t="shared" si="0"/>
        <v>0</v>
      </c>
    </row>
    <row r="9" spans="1:4" ht="15">
      <c r="A9" s="8" t="s">
        <v>7</v>
      </c>
      <c r="B9" s="17"/>
      <c r="C9" s="1"/>
      <c r="D9" s="17">
        <f t="shared" si="0"/>
        <v>0</v>
      </c>
    </row>
    <row r="10" spans="1:4" ht="33" customHeight="1">
      <c r="A10" s="8" t="s">
        <v>8</v>
      </c>
      <c r="B10" s="17"/>
      <c r="C10" s="1"/>
      <c r="D10" s="17">
        <f t="shared" si="0"/>
        <v>0</v>
      </c>
    </row>
    <row r="11" spans="1:4" ht="30">
      <c r="A11" s="43" t="s">
        <v>96</v>
      </c>
      <c r="B11" s="49"/>
      <c r="C11" s="50"/>
      <c r="D11" s="23">
        <f>SUM(D2:D10)</f>
        <v>0</v>
      </c>
    </row>
  </sheetData>
  <sheetProtection/>
  <mergeCells count="1">
    <mergeCell ref="B11:C1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50.57421875" style="0" customWidth="1"/>
    <col min="3" max="3" width="14.57421875" style="0" customWidth="1"/>
  </cols>
  <sheetData>
    <row r="1" spans="1:4" ht="35.25" customHeight="1">
      <c r="A1" s="41"/>
      <c r="B1" s="40" t="s">
        <v>82</v>
      </c>
      <c r="C1" s="40" t="s">
        <v>80</v>
      </c>
      <c r="D1" s="40" t="s">
        <v>81</v>
      </c>
    </row>
    <row r="2" spans="1:4" ht="14.25">
      <c r="A2" s="4" t="s">
        <v>27</v>
      </c>
      <c r="B2" s="6">
        <v>480</v>
      </c>
      <c r="C2" s="1"/>
      <c r="D2" s="17">
        <f>(B2*C2)</f>
        <v>0</v>
      </c>
    </row>
    <row r="3" spans="1:4" ht="14.25">
      <c r="A3" s="4" t="s">
        <v>28</v>
      </c>
      <c r="B3" s="2"/>
      <c r="C3" s="2"/>
      <c r="D3" s="3"/>
    </row>
    <row r="4" spans="1:4" ht="14.25">
      <c r="A4" s="4"/>
      <c r="B4" s="2"/>
      <c r="C4" s="2"/>
      <c r="D4" s="3"/>
    </row>
    <row r="5" spans="1:4" ht="14.25">
      <c r="A5" s="4" t="s">
        <v>29</v>
      </c>
      <c r="B5" s="2"/>
      <c r="C5" s="2"/>
      <c r="D5" s="3"/>
    </row>
    <row r="6" spans="1:4" ht="28.5">
      <c r="A6" s="4" t="s">
        <v>30</v>
      </c>
      <c r="B6" s="2"/>
      <c r="C6" s="2"/>
      <c r="D6" s="3"/>
    </row>
    <row r="7" spans="1:4" ht="14.25">
      <c r="A7" s="4" t="s">
        <v>31</v>
      </c>
      <c r="B7" s="2"/>
      <c r="C7" s="2"/>
      <c r="D7" s="3"/>
    </row>
    <row r="8" spans="1:4" ht="28.5">
      <c r="A8" s="4" t="s">
        <v>32</v>
      </c>
      <c r="B8" s="2"/>
      <c r="C8" s="2"/>
      <c r="D8" s="3"/>
    </row>
    <row r="9" spans="1:4" ht="28.5">
      <c r="A9" s="4" t="s">
        <v>33</v>
      </c>
      <c r="B9" s="2"/>
      <c r="C9" s="2"/>
      <c r="D9" s="3"/>
    </row>
    <row r="10" spans="1:4" ht="14.25">
      <c r="A10" s="4" t="s">
        <v>34</v>
      </c>
      <c r="B10" s="2"/>
      <c r="C10" s="2"/>
      <c r="D10" s="3"/>
    </row>
    <row r="11" spans="1:4" ht="14.25">
      <c r="A11" s="4"/>
      <c r="B11" s="2"/>
      <c r="C11" s="2"/>
      <c r="D11" s="3"/>
    </row>
    <row r="12" spans="1:4" ht="14.25">
      <c r="A12" s="4" t="s">
        <v>35</v>
      </c>
      <c r="B12" s="6">
        <v>600</v>
      </c>
      <c r="C12" s="1"/>
      <c r="D12" s="17">
        <f>(B12*C12)</f>
        <v>0</v>
      </c>
    </row>
    <row r="13" spans="1:4" ht="14.25">
      <c r="A13" s="4" t="s">
        <v>36</v>
      </c>
      <c r="B13" s="2"/>
      <c r="C13" s="2"/>
      <c r="D13" s="3"/>
    </row>
    <row r="14" spans="1:4" ht="28.5">
      <c r="A14" s="4" t="s">
        <v>37</v>
      </c>
      <c r="B14" s="2"/>
      <c r="C14" s="2"/>
      <c r="D14" s="3"/>
    </row>
    <row r="15" spans="1:4" ht="14.25">
      <c r="A15" s="4"/>
      <c r="B15" s="2"/>
      <c r="C15" s="2"/>
      <c r="D15" s="3"/>
    </row>
    <row r="16" spans="1:4" ht="14.25">
      <c r="A16" s="4" t="s">
        <v>29</v>
      </c>
      <c r="B16" s="2"/>
      <c r="C16" s="2"/>
      <c r="D16" s="3"/>
    </row>
    <row r="17" spans="1:4" ht="14.25">
      <c r="A17" s="4" t="s">
        <v>38</v>
      </c>
      <c r="B17" s="2"/>
      <c r="C17" s="2"/>
      <c r="D17" s="3"/>
    </row>
    <row r="18" spans="1:4" ht="14.25">
      <c r="A18" s="4"/>
      <c r="B18" s="2"/>
      <c r="C18" s="2"/>
      <c r="D18" s="3"/>
    </row>
    <row r="19" spans="1:4" ht="14.25">
      <c r="A19" s="4" t="s">
        <v>39</v>
      </c>
      <c r="B19" s="6">
        <v>540</v>
      </c>
      <c r="C19" s="1"/>
      <c r="D19" s="17">
        <f>(B19*C19)</f>
        <v>0</v>
      </c>
    </row>
    <row r="20" spans="1:4" ht="28.5">
      <c r="A20" s="4" t="s">
        <v>40</v>
      </c>
      <c r="B20" s="2"/>
      <c r="C20" s="2"/>
      <c r="D20" s="3"/>
    </row>
    <row r="21" spans="1:4" ht="28.5">
      <c r="A21" s="4" t="s">
        <v>41</v>
      </c>
      <c r="B21" s="2"/>
      <c r="C21" s="2"/>
      <c r="D21" s="3"/>
    </row>
    <row r="22" spans="1:4" ht="28.5">
      <c r="A22" s="4" t="s">
        <v>42</v>
      </c>
      <c r="B22" s="2"/>
      <c r="C22" s="2"/>
      <c r="D22" s="3"/>
    </row>
    <row r="23" spans="1:4" ht="14.25">
      <c r="A23" s="4"/>
      <c r="B23" s="2"/>
      <c r="C23" s="2"/>
      <c r="D23" s="3"/>
    </row>
    <row r="24" spans="1:4" ht="14.25">
      <c r="A24" s="4" t="s">
        <v>29</v>
      </c>
      <c r="B24" s="2"/>
      <c r="C24" s="2"/>
      <c r="D24" s="3"/>
    </row>
    <row r="25" spans="1:4" ht="14.25">
      <c r="A25" s="4" t="s">
        <v>43</v>
      </c>
      <c r="B25" s="2"/>
      <c r="C25" s="2"/>
      <c r="D25" s="3"/>
    </row>
    <row r="26" spans="1:4" ht="14.25">
      <c r="A26" s="4"/>
      <c r="B26" s="2"/>
      <c r="C26" s="2"/>
      <c r="D26" s="3"/>
    </row>
    <row r="27" spans="1:4" ht="28.5">
      <c r="A27" s="4" t="s">
        <v>44</v>
      </c>
      <c r="B27" s="6">
        <v>760</v>
      </c>
      <c r="C27" s="1"/>
      <c r="D27" s="17">
        <f>(B27*C27)</f>
        <v>0</v>
      </c>
    </row>
    <row r="28" spans="1:4" ht="28.5">
      <c r="A28" s="4" t="s">
        <v>41</v>
      </c>
      <c r="B28" s="2"/>
      <c r="C28" s="2"/>
      <c r="D28" s="3"/>
    </row>
    <row r="29" spans="1:4" ht="28.5">
      <c r="A29" s="4" t="s">
        <v>45</v>
      </c>
      <c r="B29" s="2"/>
      <c r="C29" s="2"/>
      <c r="D29" s="3"/>
    </row>
    <row r="30" spans="1:4" ht="14.25">
      <c r="A30" s="4"/>
      <c r="B30" s="2"/>
      <c r="C30" s="2"/>
      <c r="D30" s="3"/>
    </row>
    <row r="31" spans="1:4" ht="14.25">
      <c r="A31" s="4" t="s">
        <v>29</v>
      </c>
      <c r="B31" s="2"/>
      <c r="C31" s="2"/>
      <c r="D31" s="3"/>
    </row>
    <row r="32" spans="1:4" ht="14.25">
      <c r="A32" s="4" t="s">
        <v>43</v>
      </c>
      <c r="B32" s="2"/>
      <c r="C32" s="2"/>
      <c r="D32" s="3"/>
    </row>
    <row r="33" spans="1:4" ht="14.25">
      <c r="A33" s="4"/>
      <c r="B33" s="2"/>
      <c r="C33" s="2"/>
      <c r="D33" s="3"/>
    </row>
    <row r="34" spans="1:4" ht="28.5">
      <c r="A34" s="4" t="s">
        <v>46</v>
      </c>
      <c r="B34" s="6">
        <v>1150</v>
      </c>
      <c r="C34" s="1"/>
      <c r="D34" s="17">
        <f>(B34*C34)</f>
        <v>0</v>
      </c>
    </row>
    <row r="35" spans="1:4" ht="28.5">
      <c r="A35" s="4" t="s">
        <v>41</v>
      </c>
      <c r="B35" s="2"/>
      <c r="C35" s="2"/>
      <c r="D35" s="3"/>
    </row>
    <row r="36" spans="1:4" ht="28.5">
      <c r="A36" s="4" t="s">
        <v>47</v>
      </c>
      <c r="B36" s="2"/>
      <c r="C36" s="2"/>
      <c r="D36" s="3"/>
    </row>
    <row r="37" spans="1:4" ht="14.25">
      <c r="A37" s="4"/>
      <c r="B37" s="2"/>
      <c r="C37" s="2"/>
      <c r="D37" s="3"/>
    </row>
    <row r="38" spans="1:4" ht="14.25">
      <c r="A38" s="4" t="s">
        <v>48</v>
      </c>
      <c r="B38" s="2"/>
      <c r="C38" s="2"/>
      <c r="D38" s="3"/>
    </row>
    <row r="39" spans="1:4" ht="14.25">
      <c r="A39" s="4" t="s">
        <v>49</v>
      </c>
      <c r="B39" s="2"/>
      <c r="C39" s="2"/>
      <c r="D39" s="3"/>
    </row>
    <row r="40" spans="1:4" ht="14.25">
      <c r="A40" s="4"/>
      <c r="B40" s="2"/>
      <c r="C40" s="2"/>
      <c r="D40" s="3"/>
    </row>
    <row r="41" spans="1:4" ht="14.25">
      <c r="A41" s="4" t="s">
        <v>50</v>
      </c>
      <c r="B41" s="6">
        <v>360</v>
      </c>
      <c r="C41" s="1"/>
      <c r="D41" s="17">
        <f>(B41*C41)</f>
        <v>0</v>
      </c>
    </row>
    <row r="42" spans="1:4" ht="28.5">
      <c r="A42" s="4" t="s">
        <v>51</v>
      </c>
      <c r="B42" s="2"/>
      <c r="C42" s="2"/>
      <c r="D42" s="3"/>
    </row>
    <row r="43" spans="1:4" ht="28.5">
      <c r="A43" s="4" t="s">
        <v>52</v>
      </c>
      <c r="B43" s="2"/>
      <c r="C43" s="2"/>
      <c r="D43" s="3"/>
    </row>
    <row r="44" spans="1:4" ht="14.25">
      <c r="A44" s="4" t="s">
        <v>53</v>
      </c>
      <c r="B44" s="2"/>
      <c r="C44" s="2"/>
      <c r="D44" s="3"/>
    </row>
    <row r="45" spans="1:4" ht="14.25">
      <c r="A45" s="4"/>
      <c r="B45" s="2"/>
      <c r="C45" s="2"/>
      <c r="D45" s="3"/>
    </row>
    <row r="46" spans="1:4" ht="14.25">
      <c r="A46" s="4" t="s">
        <v>29</v>
      </c>
      <c r="B46" s="2"/>
      <c r="C46" s="2"/>
      <c r="D46" s="3"/>
    </row>
    <row r="47" spans="1:4" ht="14.25">
      <c r="A47" s="4" t="s">
        <v>54</v>
      </c>
      <c r="B47" s="2"/>
      <c r="C47" s="2"/>
      <c r="D47" s="3"/>
    </row>
    <row r="48" spans="1:4" ht="14.25">
      <c r="A48" s="4"/>
      <c r="B48" s="2"/>
      <c r="C48" s="2"/>
      <c r="D48" s="3"/>
    </row>
    <row r="49" spans="1:4" ht="28.5">
      <c r="A49" s="4" t="s">
        <v>55</v>
      </c>
      <c r="B49" s="6">
        <v>720</v>
      </c>
      <c r="C49" s="1"/>
      <c r="D49" s="17">
        <f>(B49*C49)</f>
        <v>0</v>
      </c>
    </row>
    <row r="50" spans="1:4" ht="28.5">
      <c r="A50" s="4" t="s">
        <v>56</v>
      </c>
      <c r="B50" s="2"/>
      <c r="C50" s="2"/>
      <c r="D50" s="3"/>
    </row>
    <row r="51" spans="1:4" ht="14.25">
      <c r="A51" s="4" t="s">
        <v>57</v>
      </c>
      <c r="B51" s="2"/>
      <c r="C51" s="2"/>
      <c r="D51" s="3"/>
    </row>
    <row r="52" spans="1:4" ht="14.25">
      <c r="A52" s="4"/>
      <c r="B52" s="2"/>
      <c r="C52" s="2"/>
      <c r="D52" s="3"/>
    </row>
    <row r="53" spans="1:4" ht="14.25">
      <c r="A53" s="4" t="s">
        <v>29</v>
      </c>
      <c r="B53" s="2"/>
      <c r="C53" s="2"/>
      <c r="D53" s="3"/>
    </row>
    <row r="54" spans="1:4" ht="14.25">
      <c r="A54" s="4" t="s">
        <v>58</v>
      </c>
      <c r="B54" s="2"/>
      <c r="C54" s="2"/>
      <c r="D54" s="3"/>
    </row>
    <row r="55" spans="1:4" ht="14.25">
      <c r="A55" s="4"/>
      <c r="B55" s="2"/>
      <c r="C55" s="2"/>
      <c r="D55" s="3"/>
    </row>
    <row r="56" spans="1:4" ht="30">
      <c r="A56" s="4" t="s">
        <v>91</v>
      </c>
      <c r="B56" s="6">
        <v>1050</v>
      </c>
      <c r="C56" s="1"/>
      <c r="D56" s="17">
        <f>(B56*C56)</f>
        <v>0</v>
      </c>
    </row>
    <row r="57" spans="1:4" ht="14.25">
      <c r="A57" s="4" t="s">
        <v>59</v>
      </c>
      <c r="B57" s="2"/>
      <c r="C57" s="2"/>
      <c r="D57" s="3"/>
    </row>
    <row r="58" spans="1:4" ht="28.5">
      <c r="A58" s="4" t="s">
        <v>60</v>
      </c>
      <c r="B58" s="2"/>
      <c r="C58" s="2"/>
      <c r="D58" s="3"/>
    </row>
    <row r="59" spans="1:4" ht="14.25">
      <c r="A59" s="4"/>
      <c r="B59" s="2"/>
      <c r="C59" s="2"/>
      <c r="D59" s="3"/>
    </row>
    <row r="60" spans="1:4" ht="14.25">
      <c r="A60" s="4" t="s">
        <v>29</v>
      </c>
      <c r="B60" s="2"/>
      <c r="C60" s="2"/>
      <c r="D60" s="3"/>
    </row>
    <row r="61" spans="1:4" ht="14.25">
      <c r="A61" s="4" t="s">
        <v>61</v>
      </c>
      <c r="B61" s="2"/>
      <c r="C61" s="2"/>
      <c r="D61" s="3"/>
    </row>
    <row r="62" spans="1:4" ht="14.25">
      <c r="A62" s="4" t="s">
        <v>62</v>
      </c>
      <c r="B62" s="2"/>
      <c r="C62" s="2"/>
      <c r="D62" s="3"/>
    </row>
    <row r="63" spans="1:4" ht="14.25">
      <c r="A63" s="4" t="s">
        <v>63</v>
      </c>
      <c r="B63" s="2"/>
      <c r="C63" s="2"/>
      <c r="D63" s="3"/>
    </row>
    <row r="64" spans="1:4" ht="14.25">
      <c r="A64" s="4" t="s">
        <v>64</v>
      </c>
      <c r="B64" s="2"/>
      <c r="C64" s="2"/>
      <c r="D64" s="3"/>
    </row>
    <row r="65" spans="1:4" ht="28.5">
      <c r="A65" s="4" t="s">
        <v>65</v>
      </c>
      <c r="B65" s="2"/>
      <c r="C65" s="2"/>
      <c r="D65" s="3"/>
    </row>
    <row r="66" spans="1:4" ht="14.25">
      <c r="A66" s="4" t="s">
        <v>31</v>
      </c>
      <c r="B66" s="2"/>
      <c r="C66" s="2"/>
      <c r="D66" s="3"/>
    </row>
    <row r="67" spans="1:4" ht="28.5">
      <c r="A67" s="4" t="s">
        <v>32</v>
      </c>
      <c r="B67" s="2"/>
      <c r="C67" s="2"/>
      <c r="D67" s="3"/>
    </row>
    <row r="68" spans="1:4" ht="28.5">
      <c r="A68" s="4" t="s">
        <v>33</v>
      </c>
      <c r="B68" s="2"/>
      <c r="C68" s="2"/>
      <c r="D68" s="3"/>
    </row>
    <row r="69" spans="1:4" ht="15" thickBot="1">
      <c r="A69" s="9" t="s">
        <v>34</v>
      </c>
      <c r="B69" s="2"/>
      <c r="C69" s="2"/>
      <c r="D69" s="3"/>
    </row>
    <row r="70" spans="1:4" ht="15" thickBot="1">
      <c r="A70" s="42" t="s">
        <v>97</v>
      </c>
      <c r="B70" s="51"/>
      <c r="C70" s="52"/>
      <c r="D70" s="19">
        <f>(D2+D12+D19+D27+D34+D41+D49+D56)</f>
        <v>0</v>
      </c>
    </row>
  </sheetData>
  <sheetProtection/>
  <mergeCells count="1">
    <mergeCell ref="B70:C70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85" zoomScaleNormal="85" zoomScalePageLayoutView="0" workbookViewId="0" topLeftCell="A13">
      <selection activeCell="A16" sqref="A16"/>
    </sheetView>
  </sheetViews>
  <sheetFormatPr defaultColWidth="11.421875" defaultRowHeight="12.75"/>
  <cols>
    <col min="1" max="1" width="45.57421875" style="0" customWidth="1"/>
    <col min="3" max="3" width="13.421875" style="0" customWidth="1"/>
    <col min="4" max="4" width="11.28125" style="0" customWidth="1"/>
  </cols>
  <sheetData>
    <row r="1" spans="1:4" ht="25.5">
      <c r="A1" s="40"/>
      <c r="B1" s="40" t="s">
        <v>82</v>
      </c>
      <c r="C1" s="40" t="s">
        <v>80</v>
      </c>
      <c r="D1" s="40" t="s">
        <v>81</v>
      </c>
    </row>
    <row r="2" spans="1:4" ht="39.75" customHeight="1">
      <c r="A2" s="4" t="s">
        <v>66</v>
      </c>
      <c r="B2" s="6">
        <v>35</v>
      </c>
      <c r="C2" s="1"/>
      <c r="D2" s="6">
        <f>(B2*C2)</f>
        <v>0</v>
      </c>
    </row>
    <row r="3" spans="1:4" ht="39.75" customHeight="1">
      <c r="A3" s="4" t="s">
        <v>67</v>
      </c>
      <c r="B3" s="6">
        <v>70</v>
      </c>
      <c r="C3" s="1"/>
      <c r="D3" s="6">
        <f aca="true" t="shared" si="0" ref="D3:D15">(B3*C3)</f>
        <v>0</v>
      </c>
    </row>
    <row r="4" spans="1:4" ht="39.75" customHeight="1">
      <c r="A4" s="4" t="s">
        <v>68</v>
      </c>
      <c r="B4" s="6">
        <v>70</v>
      </c>
      <c r="C4" s="1"/>
      <c r="D4" s="6">
        <f t="shared" si="0"/>
        <v>0</v>
      </c>
    </row>
    <row r="5" spans="1:4" ht="39.75" customHeight="1">
      <c r="A5" s="4" t="s">
        <v>69</v>
      </c>
      <c r="B5" s="6">
        <v>70</v>
      </c>
      <c r="C5" s="1"/>
      <c r="D5" s="6">
        <f t="shared" si="0"/>
        <v>0</v>
      </c>
    </row>
    <row r="6" spans="1:4" ht="39.75" customHeight="1">
      <c r="A6" s="4" t="s">
        <v>70</v>
      </c>
      <c r="B6" s="6">
        <v>70</v>
      </c>
      <c r="C6" s="1"/>
      <c r="D6" s="6">
        <f t="shared" si="0"/>
        <v>0</v>
      </c>
    </row>
    <row r="7" spans="1:4" ht="39.75" customHeight="1">
      <c r="A7" s="4" t="s">
        <v>71</v>
      </c>
      <c r="B7" s="6">
        <v>70</v>
      </c>
      <c r="C7" s="1"/>
      <c r="D7" s="6">
        <f t="shared" si="0"/>
        <v>0</v>
      </c>
    </row>
    <row r="8" spans="1:4" ht="39.75" customHeight="1">
      <c r="A8" s="4" t="s">
        <v>72</v>
      </c>
      <c r="B8" s="6">
        <v>70</v>
      </c>
      <c r="C8" s="1"/>
      <c r="D8" s="6">
        <f t="shared" si="0"/>
        <v>0</v>
      </c>
    </row>
    <row r="9" spans="1:4" ht="39.75" customHeight="1">
      <c r="A9" s="4" t="s">
        <v>73</v>
      </c>
      <c r="B9" s="6">
        <v>160</v>
      </c>
      <c r="C9" s="1"/>
      <c r="D9" s="6">
        <f t="shared" si="0"/>
        <v>0</v>
      </c>
    </row>
    <row r="10" spans="1:4" ht="39.75" customHeight="1">
      <c r="A10" s="4" t="s">
        <v>74</v>
      </c>
      <c r="B10" s="6">
        <v>160</v>
      </c>
      <c r="C10" s="1"/>
      <c r="D10" s="6">
        <f t="shared" si="0"/>
        <v>0</v>
      </c>
    </row>
    <row r="11" spans="1:4" ht="39.75" customHeight="1">
      <c r="A11" s="4" t="s">
        <v>75</v>
      </c>
      <c r="B11" s="6">
        <v>160</v>
      </c>
      <c r="C11" s="1"/>
      <c r="D11" s="6">
        <f t="shared" si="0"/>
        <v>0</v>
      </c>
    </row>
    <row r="12" spans="1:4" ht="39.75" customHeight="1">
      <c r="A12" s="4" t="s">
        <v>76</v>
      </c>
      <c r="B12" s="6">
        <v>310</v>
      </c>
      <c r="C12" s="1"/>
      <c r="D12" s="6">
        <f t="shared" si="0"/>
        <v>0</v>
      </c>
    </row>
    <row r="13" spans="1:4" ht="39.75" customHeight="1">
      <c r="A13" s="4" t="s">
        <v>77</v>
      </c>
      <c r="B13" s="6">
        <v>310</v>
      </c>
      <c r="C13" s="1"/>
      <c r="D13" s="6">
        <f t="shared" si="0"/>
        <v>0</v>
      </c>
    </row>
    <row r="14" spans="1:4" ht="39.75" customHeight="1">
      <c r="A14" s="5"/>
      <c r="B14" s="6">
        <v>310</v>
      </c>
      <c r="C14" s="1"/>
      <c r="D14" s="6">
        <f t="shared" si="0"/>
        <v>0</v>
      </c>
    </row>
    <row r="15" spans="1:4" ht="39.75" customHeight="1" thickBot="1">
      <c r="A15" s="9" t="s">
        <v>78</v>
      </c>
      <c r="B15" s="13">
        <v>480</v>
      </c>
      <c r="C15" s="11"/>
      <c r="D15" s="13">
        <f t="shared" si="0"/>
        <v>0</v>
      </c>
    </row>
    <row r="16" spans="1:4" ht="39.75" customHeight="1" thickBot="1">
      <c r="A16" s="42" t="s">
        <v>98</v>
      </c>
      <c r="B16" s="51"/>
      <c r="C16" s="53"/>
      <c r="D16" s="15">
        <f>SUM(D2:D15)</f>
        <v>0</v>
      </c>
    </row>
    <row r="17" ht="39.75" customHeight="1"/>
  </sheetData>
  <sheetProtection/>
  <mergeCells count="1">
    <mergeCell ref="B16:C1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A20" sqref="A20"/>
    </sheetView>
  </sheetViews>
  <sheetFormatPr defaultColWidth="11.421875" defaultRowHeight="12.75"/>
  <cols>
    <col min="1" max="1" width="56.140625" style="0" customWidth="1"/>
    <col min="2" max="2" width="11.421875" style="7" customWidth="1"/>
  </cols>
  <sheetData>
    <row r="1" spans="1:4" ht="39.75" customHeight="1">
      <c r="A1" s="44"/>
      <c r="B1" s="40" t="s">
        <v>79</v>
      </c>
      <c r="C1" s="40" t="s">
        <v>80</v>
      </c>
      <c r="D1" s="40" t="s">
        <v>81</v>
      </c>
    </row>
    <row r="2" spans="1:4" ht="39.75" customHeight="1">
      <c r="A2" s="8" t="s">
        <v>9</v>
      </c>
      <c r="B2" s="21">
        <v>850</v>
      </c>
      <c r="C2" s="1"/>
      <c r="D2" s="17">
        <f>(B2*C2)</f>
        <v>0</v>
      </c>
    </row>
    <row r="3" spans="1:4" ht="39.75" customHeight="1">
      <c r="A3" s="8" t="s">
        <v>10</v>
      </c>
      <c r="B3" s="21">
        <v>240</v>
      </c>
      <c r="C3" s="1"/>
      <c r="D3" s="17">
        <f aca="true" t="shared" si="0" ref="D3:D19">(B3*C3)</f>
        <v>0</v>
      </c>
    </row>
    <row r="4" spans="1:4" ht="39.75" customHeight="1">
      <c r="A4" s="8" t="s">
        <v>11</v>
      </c>
      <c r="B4" s="21">
        <v>850</v>
      </c>
      <c r="C4" s="1"/>
      <c r="D4" s="17">
        <f t="shared" si="0"/>
        <v>0</v>
      </c>
    </row>
    <row r="5" spans="1:4" ht="39.75" customHeight="1">
      <c r="A5" s="8" t="s">
        <v>12</v>
      </c>
      <c r="B5" s="21">
        <v>290</v>
      </c>
      <c r="C5" s="1"/>
      <c r="D5" s="17">
        <f t="shared" si="0"/>
        <v>0</v>
      </c>
    </row>
    <row r="6" spans="1:4" ht="39.75" customHeight="1">
      <c r="A6" s="8" t="s">
        <v>13</v>
      </c>
      <c r="B6" s="21">
        <v>310</v>
      </c>
      <c r="C6" s="1"/>
      <c r="D6" s="17">
        <f t="shared" si="0"/>
        <v>0</v>
      </c>
    </row>
    <row r="7" spans="1:4" ht="39.75" customHeight="1">
      <c r="A7" s="8" t="s">
        <v>14</v>
      </c>
      <c r="B7" s="21">
        <v>120</v>
      </c>
      <c r="C7" s="1"/>
      <c r="D7" s="17">
        <f t="shared" si="0"/>
        <v>0</v>
      </c>
    </row>
    <row r="8" spans="1:4" ht="39.75" customHeight="1">
      <c r="A8" s="8" t="s">
        <v>15</v>
      </c>
      <c r="B8" s="21">
        <v>220</v>
      </c>
      <c r="C8" s="1"/>
      <c r="D8" s="17">
        <f t="shared" si="0"/>
        <v>0</v>
      </c>
    </row>
    <row r="9" spans="1:4" ht="39.75" customHeight="1">
      <c r="A9" s="8" t="s">
        <v>16</v>
      </c>
      <c r="B9" s="21">
        <v>400</v>
      </c>
      <c r="C9" s="1"/>
      <c r="D9" s="17">
        <f t="shared" si="0"/>
        <v>0</v>
      </c>
    </row>
    <row r="10" spans="1:4" ht="39.75" customHeight="1">
      <c r="A10" s="8" t="s">
        <v>17</v>
      </c>
      <c r="B10" s="21">
        <v>700</v>
      </c>
      <c r="C10" s="1"/>
      <c r="D10" s="17">
        <f t="shared" si="0"/>
        <v>0</v>
      </c>
    </row>
    <row r="11" spans="1:4" ht="39.75" customHeight="1">
      <c r="A11" s="8" t="s">
        <v>18</v>
      </c>
      <c r="B11" s="21">
        <v>140</v>
      </c>
      <c r="C11" s="1"/>
      <c r="D11" s="17">
        <f t="shared" si="0"/>
        <v>0</v>
      </c>
    </row>
    <row r="12" spans="1:4" ht="39.75" customHeight="1">
      <c r="A12" s="8" t="s">
        <v>19</v>
      </c>
      <c r="B12" s="21">
        <v>210</v>
      </c>
      <c r="C12" s="1"/>
      <c r="D12" s="17">
        <f t="shared" si="0"/>
        <v>0</v>
      </c>
    </row>
    <row r="13" spans="1:4" ht="39.75" customHeight="1">
      <c r="A13" s="8" t="s">
        <v>20</v>
      </c>
      <c r="B13" s="21">
        <v>260</v>
      </c>
      <c r="C13" s="1"/>
      <c r="D13" s="17">
        <f t="shared" si="0"/>
        <v>0</v>
      </c>
    </row>
    <row r="14" spans="1:4" ht="39.75" customHeight="1">
      <c r="A14" s="8" t="s">
        <v>21</v>
      </c>
      <c r="B14" s="21">
        <v>1400</v>
      </c>
      <c r="C14" s="1"/>
      <c r="D14" s="17">
        <f t="shared" si="0"/>
        <v>0</v>
      </c>
    </row>
    <row r="15" spans="1:4" ht="39.75" customHeight="1">
      <c r="A15" s="8" t="s">
        <v>22</v>
      </c>
      <c r="B15" s="21">
        <v>800</v>
      </c>
      <c r="C15" s="1"/>
      <c r="D15" s="17">
        <f t="shared" si="0"/>
        <v>0</v>
      </c>
    </row>
    <row r="16" spans="1:4" ht="39.75" customHeight="1">
      <c r="A16" s="8" t="s">
        <v>23</v>
      </c>
      <c r="B16" s="21">
        <v>450</v>
      </c>
      <c r="C16" s="1"/>
      <c r="D16" s="17">
        <f t="shared" si="0"/>
        <v>0</v>
      </c>
    </row>
    <row r="17" spans="1:4" ht="39.75" customHeight="1">
      <c r="A17" s="8" t="s">
        <v>24</v>
      </c>
      <c r="B17" s="21">
        <v>450</v>
      </c>
      <c r="C17" s="1"/>
      <c r="D17" s="17">
        <f t="shared" si="0"/>
        <v>0</v>
      </c>
    </row>
    <row r="18" spans="1:4" ht="39.75" customHeight="1">
      <c r="A18" s="8" t="s">
        <v>25</v>
      </c>
      <c r="B18" s="21">
        <v>5100</v>
      </c>
      <c r="C18" s="1"/>
      <c r="D18" s="17">
        <f t="shared" si="0"/>
        <v>0</v>
      </c>
    </row>
    <row r="19" spans="1:4" ht="39.75" customHeight="1" thickBot="1">
      <c r="A19" s="10" t="s">
        <v>26</v>
      </c>
      <c r="B19" s="22">
        <v>600</v>
      </c>
      <c r="C19" s="11"/>
      <c r="D19" s="18">
        <f t="shared" si="0"/>
        <v>0</v>
      </c>
    </row>
    <row r="20" spans="1:4" ht="30.75" customHeight="1" thickBot="1">
      <c r="A20" s="45" t="s">
        <v>99</v>
      </c>
      <c r="B20" s="16"/>
      <c r="C20" s="14"/>
      <c r="D20" s="20">
        <f>SUM(D2:D19)</f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14.57421875" style="0" customWidth="1"/>
  </cols>
  <sheetData>
    <row r="1" spans="1:4" ht="46.5" customHeight="1">
      <c r="A1" s="40" t="s">
        <v>100</v>
      </c>
      <c r="B1" s="40" t="s">
        <v>101</v>
      </c>
      <c r="C1" s="40" t="s">
        <v>102</v>
      </c>
      <c r="D1" s="40" t="s">
        <v>94</v>
      </c>
    </row>
    <row r="2" spans="1:4" ht="12.75">
      <c r="A2" s="1"/>
      <c r="B2" s="17"/>
      <c r="C2" s="1"/>
      <c r="D2" s="17">
        <f>(B2*C2)</f>
        <v>0</v>
      </c>
    </row>
    <row r="3" spans="1:4" ht="12.75">
      <c r="A3" s="1"/>
      <c r="B3" s="17"/>
      <c r="C3" s="1"/>
      <c r="D3" s="17">
        <f aca="true" t="shared" si="0" ref="D3:D16">(B3*C3)</f>
        <v>0</v>
      </c>
    </row>
    <row r="4" spans="1:4" ht="12.75">
      <c r="A4" s="1"/>
      <c r="B4" s="17"/>
      <c r="C4" s="1"/>
      <c r="D4" s="17">
        <f t="shared" si="0"/>
        <v>0</v>
      </c>
    </row>
    <row r="5" spans="1:4" ht="12.75">
      <c r="A5" s="1"/>
      <c r="B5" s="17"/>
      <c r="C5" s="1"/>
      <c r="D5" s="17">
        <f t="shared" si="0"/>
        <v>0</v>
      </c>
    </row>
    <row r="6" spans="1:4" ht="12.75">
      <c r="A6" s="1"/>
      <c r="B6" s="17"/>
      <c r="C6" s="1"/>
      <c r="D6" s="17">
        <f t="shared" si="0"/>
        <v>0</v>
      </c>
    </row>
    <row r="7" spans="1:4" ht="12.75">
      <c r="A7" s="1"/>
      <c r="B7" s="17"/>
      <c r="C7" s="1"/>
      <c r="D7" s="17">
        <f t="shared" si="0"/>
        <v>0</v>
      </c>
    </row>
    <row r="8" spans="1:4" ht="12.75">
      <c r="A8" s="1"/>
      <c r="B8" s="17"/>
      <c r="C8" s="1"/>
      <c r="D8" s="17">
        <f t="shared" si="0"/>
        <v>0</v>
      </c>
    </row>
    <row r="9" spans="1:4" ht="12.75">
      <c r="A9" s="1"/>
      <c r="B9" s="17"/>
      <c r="C9" s="1"/>
      <c r="D9" s="17">
        <f t="shared" si="0"/>
        <v>0</v>
      </c>
    </row>
    <row r="10" spans="1:4" ht="12.75">
      <c r="A10" s="1"/>
      <c r="B10" s="17"/>
      <c r="C10" s="1"/>
      <c r="D10" s="17">
        <f t="shared" si="0"/>
        <v>0</v>
      </c>
    </row>
    <row r="11" spans="1:4" ht="12.75">
      <c r="A11" s="1"/>
      <c r="B11" s="17"/>
      <c r="C11" s="1"/>
      <c r="D11" s="17">
        <f t="shared" si="0"/>
        <v>0</v>
      </c>
    </row>
    <row r="12" spans="1:4" ht="12.75">
      <c r="A12" s="1"/>
      <c r="B12" s="17"/>
      <c r="C12" s="1"/>
      <c r="D12" s="17">
        <f t="shared" si="0"/>
        <v>0</v>
      </c>
    </row>
    <row r="13" spans="1:4" ht="12.75">
      <c r="A13" s="1"/>
      <c r="B13" s="17"/>
      <c r="C13" s="1"/>
      <c r="D13" s="17">
        <f t="shared" si="0"/>
        <v>0</v>
      </c>
    </row>
    <row r="14" spans="1:4" ht="12.75">
      <c r="A14" s="1"/>
      <c r="B14" s="17"/>
      <c r="C14" s="1"/>
      <c r="D14" s="17">
        <f t="shared" si="0"/>
        <v>0</v>
      </c>
    </row>
    <row r="15" spans="1:4" ht="12.75">
      <c r="A15" s="1"/>
      <c r="B15" s="17"/>
      <c r="C15" s="1"/>
      <c r="D15" s="17">
        <f t="shared" si="0"/>
        <v>0</v>
      </c>
    </row>
    <row r="16" spans="1:4" ht="13.5" thickBot="1">
      <c r="A16" s="11"/>
      <c r="B16" s="18"/>
      <c r="C16" s="11"/>
      <c r="D16" s="17">
        <f t="shared" si="0"/>
        <v>0</v>
      </c>
    </row>
    <row r="17" spans="1:4" ht="22.5" customHeight="1" thickBot="1">
      <c r="A17" s="54" t="s">
        <v>103</v>
      </c>
      <c r="B17" s="55"/>
      <c r="C17" s="55"/>
      <c r="D17" s="19">
        <f>SUM(D2:D16)</f>
        <v>0</v>
      </c>
    </row>
  </sheetData>
  <sheetProtection/>
  <mergeCells count="1">
    <mergeCell ref="A17:C1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rallegri</dc:creator>
  <cp:keywords/>
  <dc:description/>
  <cp:lastModifiedBy>docencia</cp:lastModifiedBy>
  <cp:lastPrinted>2011-05-26T09:37:06Z</cp:lastPrinted>
  <dcterms:created xsi:type="dcterms:W3CDTF">2011-04-25T15:08:48Z</dcterms:created>
  <dcterms:modified xsi:type="dcterms:W3CDTF">2012-10-22T16:27:05Z</dcterms:modified>
  <cp:category/>
  <cp:version/>
  <cp:contentType/>
  <cp:contentStatus/>
</cp:coreProperties>
</file>